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nickherbig/Desktop/dealoriginationseo-main/public/tools/excel-vorlagen-unternehmensbewertung/"/>
    </mc:Choice>
  </mc:AlternateContent>
  <xr:revisionPtr revIDLastSave="0" documentId="13_ncr:1_{7DBCEC8B-433B-CA4B-92A5-3FFF04E1811D}" xr6:coauthVersionLast="47" xr6:coauthVersionMax="47" xr10:uidLastSave="{00000000-0000-0000-0000-000000000000}"/>
  <bookViews>
    <workbookView xWindow="0" yWindow="660" windowWidth="30240" windowHeight="17760" xr2:uid="{00000000-000D-0000-FFFF-FFFF00000000}"/>
  </bookViews>
  <sheets>
    <sheet name="Eingabe" sheetId="1" r:id="rId1"/>
    <sheet name="Berechnung Ertragswert" sheetId="2" r:id="rId2"/>
    <sheet name="Anleitung" sheetId="3" r:id="rId3"/>
    <sheet name="Rechtliche Hinweis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2" l="1"/>
  <c r="C31" i="2"/>
  <c r="C33" i="2" s="1"/>
  <c r="C23" i="2"/>
  <c r="C22" i="2"/>
  <c r="C24" i="2" s="1"/>
  <c r="C25" i="2" s="1"/>
  <c r="E15" i="2"/>
  <c r="D15" i="2"/>
  <c r="C15" i="2"/>
  <c r="E14" i="2"/>
  <c r="D14" i="2"/>
  <c r="C14" i="2"/>
  <c r="E13" i="2"/>
  <c r="D13" i="2"/>
  <c r="C13" i="2"/>
  <c r="E12" i="2"/>
  <c r="D12" i="2"/>
  <c r="C12" i="2"/>
  <c r="E11" i="2"/>
  <c r="D11" i="2"/>
  <c r="C11" i="2"/>
  <c r="E10" i="2"/>
  <c r="D10" i="2"/>
  <c r="C10" i="2"/>
  <c r="E9" i="2"/>
  <c r="D9" i="2"/>
  <c r="C9" i="2"/>
  <c r="E8" i="2"/>
  <c r="D8" i="2"/>
  <c r="C8" i="2"/>
  <c r="C16" i="2" s="1"/>
  <c r="E7" i="2"/>
  <c r="E16" i="2" s="1"/>
  <c r="D7" i="2"/>
  <c r="D16" i="2" s="1"/>
  <c r="C7" i="2"/>
  <c r="C19" i="2" l="1"/>
  <c r="C28" i="2" s="1"/>
  <c r="C37" i="2"/>
  <c r="C36" i="2"/>
</calcChain>
</file>

<file path=xl/sharedStrings.xml><?xml version="1.0" encoding="utf-8"?>
<sst xmlns="http://schemas.openxmlformats.org/spreadsheetml/2006/main" count="115" uniqueCount="109">
  <si>
    <t>dealorigination.de</t>
  </si>
  <si>
    <t>Unternehmensbewertung — Vereinfachtes Ertragswertverfahren</t>
  </si>
  <si>
    <t>Unternehmensdaten</t>
  </si>
  <si>
    <t>Unternehmensname</t>
  </si>
  <si>
    <t>Branche</t>
  </si>
  <si>
    <t>Bewertungsstichtag</t>
  </si>
  <si>
    <t>Gewinn- und Verlustrechnung</t>
  </si>
  <si>
    <t>Jahr 1 (ältestes)</t>
  </si>
  <si>
    <t>Jahr 2 (Mitte)</t>
  </si>
  <si>
    <t>Jahr 3 (aktuell)</t>
  </si>
  <si>
    <t>Geschaeftsjahr</t>
  </si>
  <si>
    <t>Jahresergebnis nach Steuern</t>
  </si>
  <si>
    <t>Abschreibungen</t>
  </si>
  <si>
    <t>Zinsertraege (+)</t>
  </si>
  <si>
    <t>Zinsaufwendungen (–)</t>
  </si>
  <si>
    <t>Ausserordentliche Ertraege (+)</t>
  </si>
  <si>
    <t>Ausserordentliche Aufwendungen (–)</t>
  </si>
  <si>
    <t>Bereinigungen / Korrekturen</t>
  </si>
  <si>
    <t>Jahr 1</t>
  </si>
  <si>
    <t>Jahr 2</t>
  </si>
  <si>
    <t>Jahr 3</t>
  </si>
  <si>
    <t>GF-Verguetung IST (tatsaechlich gezahlt)</t>
  </si>
  <si>
    <t>GF-Verguetung marktueblich (Sollwert)</t>
  </si>
  <si>
    <t>Mietaufwand eigene Immobilie (IST)</t>
  </si>
  <si>
    <t>Marktuebliche Miete (Sollwert)</t>
  </si>
  <si>
    <t>Sonstige Bereinigungen (+/–)</t>
  </si>
  <si>
    <t>Vergleichswert (Multiplikator-Methode)</t>
  </si>
  <si>
    <t>EBIT (aktuelles Jahr)</t>
  </si>
  <si>
    <t>Branchen-Multiplikator (Median)</t>
  </si>
  <si>
    <t>Kapitalisierungsparameter</t>
  </si>
  <si>
    <t>Basiszinssatz (BMF, aktuell 2026)</t>
  </si>
  <si>
    <t>Risikozuschlag (gesetzlich: 4,5%)</t>
  </si>
  <si>
    <t>Alle blau markierten Felder sind Eingabefelder.</t>
  </si>
  <si>
    <t>Hinweis: Dieses Template dient nur zu Informationszwecken und ersetzt keine steuerliche Beratung. Keine Haftung fuer Richtigkeit. Details siehe Tab "Rechtliche Hinweise".</t>
  </si>
  <si>
    <t>dealorigination.de — Kostenlose Tools zur Unternehmensbewertung | Ein Projekt von SourcingClub</t>
  </si>
  <si>
    <t>Berechnung — Vereinfachtes Ertragswertverfahren (§199 BewG)</t>
  </si>
  <si>
    <t>1. Bereinigter Jahresertrag</t>
  </si>
  <si>
    <t>Jahr 1 (1x)</t>
  </si>
  <si>
    <t>Jahr 2 (2x)</t>
  </si>
  <si>
    <t>Jahr 3 (3x)</t>
  </si>
  <si>
    <t>+ Abschreibungen</t>
  </si>
  <si>
    <t>– Zinsertraege</t>
  </si>
  <si>
    <t>+ Zinsaufwendungen</t>
  </si>
  <si>
    <t>– Ao. Ertraege</t>
  </si>
  <si>
    <t>+ Ao. Aufwendungen</t>
  </si>
  <si>
    <t>Korrektur GF-Verguetung</t>
  </si>
  <si>
    <t>Korrektur Miete</t>
  </si>
  <si>
    <t>Sonstige Bereinigungen</t>
  </si>
  <si>
    <t>Bereinigter Jahresertrag</t>
  </si>
  <si>
    <t>Gewichteter Durchschnitt (1:2:3)</t>
  </si>
  <si>
    <t>Gewichteter bereinigter Jahresertrag</t>
  </si>
  <si>
    <t>2. Kapitalisierung</t>
  </si>
  <si>
    <t>Basiszinssatz</t>
  </si>
  <si>
    <t>Risikozuschlag</t>
  </si>
  <si>
    <t>Kapitalisierungszinssatz</t>
  </si>
  <si>
    <t>Kapitalisierungsfaktor (1 / Zinssatz)</t>
  </si>
  <si>
    <t>3. Ertragswert (Finanzamt-Methode)</t>
  </si>
  <si>
    <t>ERTRAGSWERT</t>
  </si>
  <si>
    <t>4. Vergleich: Multiplikator-Methode</t>
  </si>
  <si>
    <t>Branchen-Multiplikator</t>
  </si>
  <si>
    <t>MARKTWERT (EBIT × Multiplikator)</t>
  </si>
  <si>
    <t>5. Delta-Analyse</t>
  </si>
  <si>
    <t>Abweichung Finanzamtswert vs. Marktwert</t>
  </si>
  <si>
    <t>Interpretation</t>
  </si>
  <si>
    <t>Keine Gewaehr fuer Richtigkeit. Keine Steuerberatung. Vollstaendiger Haftungsausschluss siehe Tab "Rechtliche Hinweise".</t>
  </si>
  <si>
    <t>Anleitung — Vereinfachtes Ertragswertverfahren</t>
  </si>
  <si>
    <t>Was ist das vereinfachte Ertragswertverfahren?</t>
  </si>
  <si>
    <t>Das vereinfachte Ertragswertverfahren nach §§ 199–203 BewG ist die Standardmethode der Finanzaemter zur Bewertung nicht boersennotierter Unternehmen. Es wird insbesondere bei Erbschaft, Schenkung und Gesellschafterwechsel herangezogen.</t>
  </si>
  <si>
    <t>Schritt 1: Eingabedaten erfassen</t>
  </si>
  <si>
    <t>Oeffnen Sie den Tab „Eingabe“ und tragen Sie folgende Daten ein:</t>
  </si>
  <si>
    <t>• Jahresergebnis nach Steuern der letzten 3 Geschaeftsjahre</t>
  </si>
  <si>
    <t>• Abschreibungen, Zinsertraege und Zinsaufwendungen je Jahr</t>
  </si>
  <si>
    <t>• Ausserordentliche Ertraege und Aufwendungen je Jahr</t>
  </si>
  <si>
    <t>• GF-Verguetung: tatsaechlich gezahlt vs. marktuebliches Gehalt</t>
  </si>
  <si>
    <t>• Mietaufwand fuer eigene Immobilie vs. marktuebliche Miete (falls zutreffend)</t>
  </si>
  <si>
    <t>Schritt 2: Bereinigungen verstehen</t>
  </si>
  <si>
    <t>Das Finanzamt bereinigt den Jahresertrag um nicht nachhaltige Posten:</t>
  </si>
  <si>
    <t>• GF-Korrektur: Liegt das GF-Gehalt ueber/unter dem Marktwert, wird die Differenz korrigiert.</t>
  </si>
  <si>
    <t>• Mietkorrektur: Wird eine eigene Immobilie unter Marktwert genutzt, wird die Differenz herausgerechnet.</t>
  </si>
  <si>
    <t>• Ao. Posten: Einmalige Ertraege/Aufwendungen werden eliminiert.</t>
  </si>
  <si>
    <t>• Zinsen: Werden herausgerechnet, da der Ertragswert das operative Ergebnis widerspiegeln soll.</t>
  </si>
  <si>
    <t>Schritt 3: Gewichtung</t>
  </si>
  <si>
    <t>Der bereinigte Jahresertrag wird gewichtet gemittelt:</t>
  </si>
  <si>
    <t>• Aeltestes Jahr: Gewicht 1 | Mittleres Jahr: Gewicht 2 | Aktuelles Jahr: Gewicht 3</t>
  </si>
  <si>
    <t>Formel: (Jahr1 × 1 + Jahr2 × 2 + Jahr3 × 3) / 6</t>
  </si>
  <si>
    <t>Schritt 4: Kapitalisierung</t>
  </si>
  <si>
    <t>• Basiszinssatz (vom BMF festgelegt, Stand 2026: ca. 3,5%) + Risikozuschlag: pauschal 4,5% (§ 203 Abs. 1 BewG)</t>
  </si>
  <si>
    <t>• Kapitalisierungsfaktor = Kehrwert des Zinssatzes (1 / Zinssatz)</t>
  </si>
  <si>
    <t>• Ertragswert = Bereinigter Jahresertrag × Kapitalisierungsfaktor</t>
  </si>
  <si>
    <t>Schritt 5: Vergleich mit Marktwert</t>
  </si>
  <si>
    <t>Zusaetzlich koennen Sie den EBIT-Multiplikator Ihrer Branche eingeben, um den Finanzamtswert mit einem marktnahen Wert zu vergleichen.</t>
  </si>
  <si>
    <t>Vollstaendiger Haftungsausschluss siehe Tab "Rechtliche Hinweise".</t>
  </si>
  <si>
    <t>Weitere Informationen und kostenlose Tools:</t>
  </si>
  <si>
    <t>dealorigination.de/unternehmenswert-finanzamt</t>
  </si>
  <si>
    <t>Rechtliche Hinweise &amp; Haftungsausschluss</t>
  </si>
  <si>
    <t>Bitte lesen Sie diese Hinweise sorgfaeltig, bevor Sie das Tool verwenden.</t>
  </si>
  <si>
    <t>1. Keine Rechts-, Steuer- oder Finanzberatung</t>
  </si>
  <si>
    <t>Dieses Excel-Tool dient ausschliesslich zu Informationszwecken und stellt keine Rechtsberatung, Steuerberatung, Wirtschaftspruefung oder Finanzberatung dar. Die Nutzung dieses Tools begruendet kein Mandatsverhaeltnis zwischen dem Nutzer und der SourcingClub oder dealorigination.de. Fuer eine verbindliche Unternehmensbewertung wenden Sie sich bitte an einen qualifizierten Wirtschaftspruefer, Steuerberater oder M&amp;A-Berater.</t>
  </si>
  <si>
    <t>2. Keine Gewaehr fuer Richtigkeit und Vollstaendigkeit</t>
  </si>
  <si>
    <t>Die enthaltenen Berechnungen basieren auf dem vereinfachten Ertragswertverfahren nach §§ 199–203 BewG. Der tatsaechliche steuerliche Unternehmenswert kann durch das Finanzamt abweichend festgestellt werden. Die Betreiber uebernehmen keine Gewaehr fuer die Richtigkeit, Vollstaendigkeit oder Aktualitaet der bereitgestellten Daten, Formeln und Berechnungen.</t>
  </si>
  <si>
    <t>3. Haftungsausschluss</t>
  </si>
  <si>
    <t>Jede Haftung fuer Schaeden, die direkt oder indirekt aus der Nutzung dieses Tools entstehen, wird – soweit gesetzlich zulaessig – ausgeschlossen. Dies gilt insbesondere fuer Vermoegens-, Folge- und mittelbare Schaeden, unabhaengig davon, ob die Schaeden vorhersehbar waren oder nicht.</t>
  </si>
  <si>
    <t>4. Keine Grundlage fuer geschaeftliche Entscheidungen</t>
  </si>
  <si>
    <t>Die Ergebnisse dieses Tools duerfen nicht als alleinige Grundlage fuer steuerliche Erklaerungen, Erbschaftssteuer-Bescheide oder Transaktionsentscheidungen herangezogen werden. Fuer verbindliche Bewertungen ist ein Steuerberater oder Wirtschaftspruefer hinzuzuziehen.</t>
  </si>
  <si>
    <t>5. Urheberrecht</t>
  </si>
  <si>
    <t>Dieses Tool ist urheberrechtlich geschuetzt. Die private und gewerbliche Nutzung ist gestattet, sofern dealorigination.de als Quelle genannt wird. Eine Weiterverbreitung oder Vervielfaeltigung – auch auszugsweise – bedarf der schriftlichen Genehmigung.</t>
  </si>
  <si>
    <t>6. Kontakt</t>
  </si>
  <si>
    <t>SourcingClub
E-Mail: deals@sourcingclub.de
Web: dealorigination.de</t>
  </si>
  <si>
    <t>Copyright 2026 SourcingClub. Alle Rechte vorbehalten.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</si>
</sst>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EUR&quot;;\(#,##0\)\ &quot;EUR&quot;;\-\ &quot;EUR&quot;"/>
    <numFmt numFmtId="165" formatCode="0.00&quot;x&quot;"/>
    <numFmt numFmtId="166" formatCode="0.0%"/>
    <numFmt numFmtId="167" formatCode="\+0.0%;\-0.0%;&quot;0%&quot;"/>
  </numFmts>
  <fonts count="18" x14ac:knownFonts="1">
    <font>
      <sz val="11"/>
      <color theme="1"/>
      <name val="Calibri"/>
      <family val="2"/>
      <scheme val="minor"/>
    </font>
    <font>
      <sz val="12"/>
      <color rgb="FFC5A572"/>
      <name val="Arial"/>
      <family val="2"/>
    </font>
    <font>
      <b/>
      <sz val="18"/>
      <color rgb="FFFFFFFF"/>
      <name val="Arial"/>
      <family val="2"/>
    </font>
    <font>
      <b/>
      <sz val="13"/>
      <color rgb="FF1B2A4A"/>
      <name val="Arial"/>
      <family val="2"/>
    </font>
    <font>
      <sz val="11"/>
      <color rgb="FF2C2C2C"/>
      <name val="Arial"/>
      <family val="2"/>
    </font>
    <font>
      <sz val="11"/>
      <color rgb="FF0000FF"/>
      <name val="Arial"/>
      <family val="2"/>
    </font>
    <font>
      <b/>
      <sz val="11"/>
      <color rgb="FFFFFFFF"/>
      <name val="Arial"/>
      <family val="2"/>
    </font>
    <font>
      <i/>
      <sz val="9"/>
      <color rgb="FF888888"/>
      <name val="Arial"/>
      <family val="2"/>
    </font>
    <font>
      <sz val="11"/>
      <color rgb="FF008000"/>
      <name val="Arial"/>
      <family val="2"/>
    </font>
    <font>
      <b/>
      <sz val="11"/>
      <color rgb="FF2C2C2C"/>
      <name val="Arial"/>
      <family val="2"/>
    </font>
    <font>
      <b/>
      <sz val="11"/>
      <color rgb="FF000000"/>
      <name val="Arial"/>
      <family val="2"/>
    </font>
    <font>
      <b/>
      <sz val="14"/>
      <color rgb="FFC5A572"/>
      <name val="Arial"/>
      <family val="2"/>
    </font>
    <font>
      <sz val="11"/>
      <color rgb="FF000000"/>
      <name val="Arial"/>
      <family val="2"/>
    </font>
    <font>
      <b/>
      <sz val="11"/>
      <color rgb="FF8B0000"/>
      <name val="Arial"/>
      <family val="2"/>
    </font>
    <font>
      <i/>
      <sz val="8"/>
      <color rgb="FF8B0000"/>
      <name val="Arial"/>
      <family val="2"/>
    </font>
    <font>
      <sz val="11"/>
      <color rgb="FF666666"/>
      <name val="Arial"/>
      <family val="2"/>
    </font>
    <font>
      <b/>
      <sz val="11"/>
      <color rgb="FF1B2A4A"/>
      <name val="Arial"/>
      <family val="2"/>
    </font>
    <font>
      <sz val="9"/>
      <color rgb="FF888888"/>
      <name val="Arial"/>
      <family val="2"/>
    </font>
  </fonts>
  <fills count="10">
    <fill>
      <patternFill patternType="none"/>
    </fill>
    <fill>
      <patternFill patternType="gray125"/>
    </fill>
    <fill>
      <patternFill patternType="solid">
        <fgColor rgb="FF1B2A4A"/>
      </patternFill>
    </fill>
    <fill>
      <patternFill patternType="solid">
        <fgColor rgb="FFFFFFFF"/>
      </patternFill>
    </fill>
    <fill>
      <patternFill patternType="solid">
        <fgColor rgb="FFFFF9E6"/>
      </patternFill>
    </fill>
    <fill>
      <patternFill patternType="solid">
        <fgColor rgb="FFC5A572"/>
      </patternFill>
    </fill>
    <fill>
      <patternFill patternType="solid">
        <fgColor rgb="FFF2F2F0"/>
      </patternFill>
    </fill>
    <fill>
      <patternFill patternType="solid">
        <fgColor rgb="FFE8E8E6"/>
      </patternFill>
    </fill>
    <fill>
      <patternFill patternType="solid">
        <fgColor rgb="FFFFF3CD"/>
      </patternFill>
    </fill>
    <fill>
      <patternFill patternType="solid">
        <fgColor theme="0"/>
        <bgColor indexed="64"/>
      </patternFill>
    </fill>
  </fills>
  <borders count="9">
    <border>
      <left/>
      <right/>
      <top/>
      <bottom/>
      <diagonal/>
    </border>
    <border>
      <left/>
      <right/>
      <top/>
      <bottom style="medium">
        <color rgb="FF1B2A4A"/>
      </bottom>
      <diagonal/>
    </border>
    <border>
      <left/>
      <right/>
      <top/>
      <bottom style="medium">
        <color rgb="FF1B2A4A"/>
      </bottom>
      <diagonal/>
    </border>
    <border>
      <left style="thin">
        <color rgb="FFCCCCCC"/>
      </left>
      <right style="thin">
        <color rgb="FFCCCCCC"/>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right/>
      <top/>
      <bottom style="medium">
        <color rgb="FF1B2A4A"/>
      </bottom>
      <diagonal/>
    </border>
    <border>
      <left/>
      <right/>
      <top/>
      <bottom/>
      <diagonal/>
    </border>
    <border>
      <left/>
      <right/>
      <top/>
      <bottom style="medium">
        <color rgb="FF8B0000"/>
      </bottom>
      <diagonal/>
    </border>
  </borders>
  <cellStyleXfs count="1">
    <xf numFmtId="0" fontId="0" fillId="0" borderId="0"/>
  </cellStyleXfs>
  <cellXfs count="62">
    <xf numFmtId="0" fontId="0" fillId="0" borderId="0" xfId="0"/>
    <xf numFmtId="0" fontId="1"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xf numFmtId="0" fontId="3" fillId="3" borderId="1" xfId="0" applyFont="1" applyFill="1" applyBorder="1" applyAlignment="1">
      <alignment horizontal="left" vertical="center"/>
    </xf>
    <xf numFmtId="0" fontId="4" fillId="3" borderId="3" xfId="0" applyFont="1" applyFill="1" applyBorder="1" applyAlignment="1">
      <alignment horizontal="left" vertical="center"/>
    </xf>
    <xf numFmtId="0" fontId="6" fillId="5" borderId="3" xfId="0" applyFont="1" applyFill="1" applyBorder="1" applyAlignment="1">
      <alignment horizontal="center" vertical="center"/>
    </xf>
    <xf numFmtId="0" fontId="4" fillId="6" borderId="3" xfId="0" applyFont="1" applyFill="1" applyBorder="1" applyAlignment="1">
      <alignment horizontal="left" vertical="center"/>
    </xf>
    <xf numFmtId="0" fontId="5" fillId="4" borderId="3" xfId="0" applyFont="1" applyFill="1" applyBorder="1" applyAlignment="1">
      <alignment horizontal="center" vertical="center"/>
    </xf>
    <xf numFmtId="164" fontId="5" fillId="4" borderId="3" xfId="0" applyNumberFormat="1" applyFont="1" applyFill="1" applyBorder="1" applyAlignment="1">
      <alignment horizontal="right" vertical="center"/>
    </xf>
    <xf numFmtId="0" fontId="7" fillId="3" borderId="0" xfId="0" applyFont="1" applyFill="1" applyAlignment="1">
      <alignment horizontal="left" vertical="center"/>
    </xf>
    <xf numFmtId="164" fontId="8" fillId="6" borderId="3" xfId="0" applyNumberFormat="1" applyFont="1" applyFill="1" applyBorder="1" applyAlignment="1">
      <alignment horizontal="right" vertical="center"/>
    </xf>
    <xf numFmtId="164" fontId="8" fillId="3" borderId="3" xfId="0" applyNumberFormat="1" applyFont="1" applyFill="1" applyBorder="1" applyAlignment="1">
      <alignment horizontal="right" vertical="center"/>
    </xf>
    <xf numFmtId="0" fontId="9" fillId="7" borderId="3" xfId="0" applyFont="1" applyFill="1" applyBorder="1" applyAlignment="1">
      <alignment horizontal="left" vertical="center"/>
    </xf>
    <xf numFmtId="164" fontId="10" fillId="7" borderId="3" xfId="0" applyNumberFormat="1" applyFont="1" applyFill="1" applyBorder="1" applyAlignment="1">
      <alignment horizontal="right" vertical="center"/>
    </xf>
    <xf numFmtId="0" fontId="9" fillId="6" borderId="3" xfId="0" applyFont="1" applyFill="1" applyBorder="1" applyAlignment="1">
      <alignment horizontal="left" vertical="center"/>
    </xf>
    <xf numFmtId="0" fontId="9" fillId="3" borderId="3" xfId="0" applyFont="1" applyFill="1" applyBorder="1" applyAlignment="1">
      <alignment horizontal="left" vertical="center"/>
    </xf>
    <xf numFmtId="0" fontId="6" fillId="2" borderId="3" xfId="0" applyFont="1" applyFill="1" applyBorder="1" applyAlignment="1">
      <alignment horizontal="left" vertical="center"/>
    </xf>
    <xf numFmtId="0" fontId="4" fillId="3" borderId="7" xfId="0" applyFont="1" applyFill="1" applyBorder="1" applyAlignment="1">
      <alignment horizontal="left" vertical="center"/>
    </xf>
    <xf numFmtId="0" fontId="4" fillId="3" borderId="7" xfId="0" applyFont="1" applyFill="1" applyBorder="1" applyAlignment="1">
      <alignment horizontal="left" vertical="top" wrapText="1"/>
    </xf>
    <xf numFmtId="0" fontId="3" fillId="3" borderId="7" xfId="0" applyFont="1" applyFill="1" applyBorder="1" applyAlignment="1">
      <alignment horizontal="left" vertical="center"/>
    </xf>
    <xf numFmtId="0" fontId="13" fillId="8" borderId="7" xfId="0" applyFont="1" applyFill="1" applyBorder="1" applyAlignment="1">
      <alignment horizontal="left" vertical="center"/>
    </xf>
    <xf numFmtId="0" fontId="4" fillId="8" borderId="7" xfId="0" applyFont="1" applyFill="1" applyBorder="1" applyAlignment="1">
      <alignment horizontal="left" vertical="top" wrapText="1"/>
    </xf>
    <xf numFmtId="0" fontId="15" fillId="0" borderId="0" xfId="0" applyFont="1" applyAlignment="1">
      <alignment horizontal="left" vertical="center"/>
    </xf>
    <xf numFmtId="0" fontId="16" fillId="0" borderId="0" xfId="0" applyFont="1" applyAlignment="1">
      <alignment horizontal="left" vertical="center"/>
    </xf>
    <xf numFmtId="0" fontId="4" fillId="0" borderId="0" xfId="0" applyFont="1" applyAlignment="1">
      <alignment horizontal="left" vertical="top" wrapText="1"/>
    </xf>
    <xf numFmtId="0" fontId="17" fillId="0" borderId="0" xfId="0" applyFont="1" applyAlignment="1">
      <alignment horizontal="left" vertical="center"/>
    </xf>
    <xf numFmtId="0" fontId="17" fillId="8" borderId="8" xfId="0" applyFont="1" applyFill="1" applyBorder="1" applyAlignment="1">
      <alignment horizontal="left" vertical="center"/>
    </xf>
    <xf numFmtId="0" fontId="16" fillId="8" borderId="7" xfId="0" applyFont="1" applyFill="1" applyBorder="1" applyAlignment="1">
      <alignment horizontal="left" vertical="center"/>
    </xf>
    <xf numFmtId="0" fontId="17" fillId="3" borderId="7" xfId="0" applyFont="1" applyFill="1" applyBorder="1" applyAlignment="1">
      <alignment horizontal="left" vertical="center"/>
    </xf>
    <xf numFmtId="0" fontId="3" fillId="3" borderId="6" xfId="0" applyFont="1" applyFill="1" applyBorder="1" applyAlignment="1">
      <alignment horizontal="left" vertical="center"/>
    </xf>
    <xf numFmtId="0" fontId="0" fillId="0" borderId="2" xfId="0" applyBorder="1"/>
    <xf numFmtId="0" fontId="2" fillId="2" borderId="0" xfId="0" applyFont="1" applyFill="1" applyAlignment="1">
      <alignment horizontal="left" vertical="center"/>
    </xf>
    <xf numFmtId="0" fontId="0" fillId="0" borderId="0" xfId="0"/>
    <xf numFmtId="166" fontId="5" fillId="4" borderId="3" xfId="0" applyNumberFormat="1" applyFont="1" applyFill="1" applyBorder="1" applyAlignment="1">
      <alignment horizontal="right" vertical="center"/>
    </xf>
    <xf numFmtId="0" fontId="0" fillId="0" borderId="4" xfId="0" applyBorder="1"/>
    <xf numFmtId="0" fontId="0" fillId="0" borderId="5" xfId="0" applyBorder="1"/>
    <xf numFmtId="0" fontId="14" fillId="0" borderId="0" xfId="0" applyFont="1" applyAlignment="1">
      <alignment horizontal="left" vertical="center" wrapText="1"/>
    </xf>
    <xf numFmtId="0" fontId="1" fillId="2" borderId="0" xfId="0" applyFont="1" applyFill="1" applyAlignment="1">
      <alignment horizontal="left" vertical="center"/>
    </xf>
    <xf numFmtId="0" fontId="5" fillId="4" borderId="3" xfId="0" applyFont="1" applyFill="1" applyBorder="1" applyAlignment="1">
      <alignment horizontal="left" vertical="center"/>
    </xf>
    <xf numFmtId="164" fontId="5" fillId="4" borderId="3" xfId="0" applyNumberFormat="1" applyFont="1" applyFill="1" applyBorder="1" applyAlignment="1">
      <alignment horizontal="right" vertical="center"/>
    </xf>
    <xf numFmtId="165" fontId="5" fillId="4" borderId="3" xfId="0" applyNumberFormat="1" applyFont="1" applyFill="1" applyBorder="1" applyAlignment="1">
      <alignment horizontal="right" vertical="center"/>
    </xf>
    <xf numFmtId="0" fontId="7" fillId="3" borderId="0" xfId="0" applyFont="1" applyFill="1" applyAlignment="1">
      <alignment horizontal="left" vertical="center"/>
    </xf>
    <xf numFmtId="164" fontId="8" fillId="6" borderId="3" xfId="0" applyNumberFormat="1" applyFont="1" applyFill="1" applyBorder="1" applyAlignment="1">
      <alignment horizontal="right" vertical="center"/>
    </xf>
    <xf numFmtId="166" fontId="8" fillId="6" borderId="3" xfId="0" applyNumberFormat="1" applyFont="1" applyFill="1" applyBorder="1" applyAlignment="1">
      <alignment horizontal="right" vertical="center"/>
    </xf>
    <xf numFmtId="167" fontId="10" fillId="6" borderId="3" xfId="0" applyNumberFormat="1" applyFont="1" applyFill="1" applyBorder="1" applyAlignment="1">
      <alignment horizontal="right" vertical="center"/>
    </xf>
    <xf numFmtId="166" fontId="8" fillId="3" borderId="3" xfId="0" applyNumberFormat="1" applyFont="1" applyFill="1" applyBorder="1" applyAlignment="1">
      <alignment horizontal="right" vertical="center"/>
    </xf>
    <xf numFmtId="165" fontId="8" fillId="3" borderId="3" xfId="0" applyNumberFormat="1" applyFont="1" applyFill="1" applyBorder="1" applyAlignment="1">
      <alignment horizontal="right" vertical="center"/>
    </xf>
    <xf numFmtId="164" fontId="11" fillId="2" borderId="3" xfId="0" applyNumberFormat="1" applyFont="1" applyFill="1" applyBorder="1" applyAlignment="1">
      <alignment horizontal="right" vertical="center"/>
    </xf>
    <xf numFmtId="164" fontId="10" fillId="6" borderId="3" xfId="0" applyNumberFormat="1" applyFont="1" applyFill="1" applyBorder="1" applyAlignment="1">
      <alignment horizontal="right" vertical="center"/>
    </xf>
    <xf numFmtId="0" fontId="12" fillId="3" borderId="3" xfId="0" applyFont="1" applyFill="1" applyBorder="1" applyAlignment="1">
      <alignment horizontal="left" vertical="center"/>
    </xf>
    <xf numFmtId="166" fontId="10" fillId="6" borderId="3" xfId="0" applyNumberFormat="1" applyFont="1" applyFill="1" applyBorder="1" applyAlignment="1">
      <alignment horizontal="right" vertical="center"/>
    </xf>
    <xf numFmtId="164" fontId="10" fillId="7" borderId="3" xfId="0" applyNumberFormat="1" applyFont="1" applyFill="1" applyBorder="1" applyAlignment="1">
      <alignment horizontal="right" vertical="center"/>
    </xf>
    <xf numFmtId="0" fontId="14" fillId="0" borderId="0" xfId="0" applyFont="1" applyAlignment="1">
      <alignment horizontal="left" vertical="center"/>
    </xf>
    <xf numFmtId="165" fontId="10" fillId="3" borderId="3" xfId="0" applyNumberFormat="1" applyFont="1" applyFill="1" applyBorder="1" applyAlignment="1">
      <alignment horizontal="right" vertical="center"/>
    </xf>
    <xf numFmtId="0" fontId="0" fillId="9" borderId="0" xfId="0" applyFill="1"/>
    <xf numFmtId="0" fontId="13" fillId="9" borderId="7" xfId="0" applyFont="1" applyFill="1" applyBorder="1" applyAlignment="1">
      <alignment horizontal="left" vertical="center"/>
    </xf>
    <xf numFmtId="0" fontId="4" fillId="9" borderId="7" xfId="0" applyFont="1" applyFill="1" applyBorder="1" applyAlignment="1">
      <alignment horizontal="left" vertical="center"/>
    </xf>
    <xf numFmtId="0" fontId="4" fillId="9" borderId="7" xfId="0" applyFont="1" applyFill="1" applyBorder="1" applyAlignment="1">
      <alignment horizontal="left" vertical="top" wrapText="1"/>
    </xf>
    <xf numFmtId="0" fontId="13" fillId="9" borderId="0" xfId="0" applyFont="1" applyFill="1" applyAlignment="1">
      <alignment horizontal="left" vertical="center"/>
    </xf>
    <xf numFmtId="0" fontId="4" fillId="9" borderId="0" xfId="0" applyFont="1" applyFill="1" applyAlignment="1">
      <alignment horizontal="left" vertical="top" wrapText="1"/>
    </xf>
    <xf numFmtId="0" fontId="7" fillId="9" borderId="0" xfId="0" applyFont="1" applyFill="1" applyAlignment="1">
      <alignment horizontal="left" vertical="center"/>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B2A4A"/>
  </sheetPr>
  <dimension ref="A1:F39"/>
  <sheetViews>
    <sheetView showGridLines="0" tabSelected="1" workbookViewId="0">
      <selection activeCell="J20" sqref="J20"/>
    </sheetView>
  </sheetViews>
  <sheetFormatPr baseColWidth="10" defaultColWidth="8.83203125" defaultRowHeight="15" x14ac:dyDescent="0.2"/>
  <cols>
    <col min="1" max="1" width="2" customWidth="1"/>
    <col min="2" max="2" width="38" customWidth="1"/>
    <col min="3" max="5" width="22" customWidth="1"/>
    <col min="6" max="6" width="2" customWidth="1"/>
  </cols>
  <sheetData>
    <row r="1" spans="1:6" ht="22" customHeight="1" x14ac:dyDescent="0.2">
      <c r="A1" s="38" t="s">
        <v>0</v>
      </c>
      <c r="B1" s="33"/>
      <c r="C1" s="33"/>
      <c r="D1" s="33"/>
      <c r="E1" s="33"/>
      <c r="F1" s="33"/>
    </row>
    <row r="2" spans="1:6" ht="36" customHeight="1" x14ac:dyDescent="0.2">
      <c r="A2" s="32" t="s">
        <v>1</v>
      </c>
      <c r="B2" s="33"/>
      <c r="C2" s="33"/>
      <c r="D2" s="33"/>
      <c r="E2" s="33"/>
      <c r="F2" s="33"/>
    </row>
    <row r="3" spans="1:6" ht="8" customHeight="1" x14ac:dyDescent="0.2">
      <c r="A3" s="3"/>
      <c r="B3" s="3"/>
      <c r="C3" s="3"/>
      <c r="D3" s="3"/>
      <c r="E3" s="3"/>
      <c r="F3" s="3"/>
    </row>
    <row r="5" spans="1:6" ht="17" x14ac:dyDescent="0.2">
      <c r="B5" s="30" t="s">
        <v>2</v>
      </c>
      <c r="C5" s="31"/>
      <c r="D5" s="31"/>
      <c r="E5" s="31"/>
    </row>
    <row r="6" spans="1:6" x14ac:dyDescent="0.2">
      <c r="B6" s="5" t="s">
        <v>3</v>
      </c>
      <c r="C6" s="39"/>
      <c r="D6" s="35"/>
      <c r="E6" s="36"/>
    </row>
    <row r="7" spans="1:6" x14ac:dyDescent="0.2">
      <c r="B7" s="5" t="s">
        <v>4</v>
      </c>
      <c r="C7" s="39"/>
      <c r="D7" s="35"/>
      <c r="E7" s="36"/>
    </row>
    <row r="8" spans="1:6" x14ac:dyDescent="0.2">
      <c r="B8" s="5" t="s">
        <v>5</v>
      </c>
      <c r="C8" s="39"/>
      <c r="D8" s="35"/>
      <c r="E8" s="36"/>
    </row>
    <row r="10" spans="1:6" ht="17" x14ac:dyDescent="0.2">
      <c r="B10" s="30" t="s">
        <v>6</v>
      </c>
      <c r="C10" s="31"/>
      <c r="D10" s="31"/>
      <c r="E10" s="31"/>
    </row>
    <row r="11" spans="1:6" x14ac:dyDescent="0.2">
      <c r="B11" s="6"/>
      <c r="C11" s="6" t="s">
        <v>7</v>
      </c>
      <c r="D11" s="6" t="s">
        <v>8</v>
      </c>
      <c r="E11" s="6" t="s">
        <v>9</v>
      </c>
    </row>
    <row r="12" spans="1:6" x14ac:dyDescent="0.2">
      <c r="B12" s="7" t="s">
        <v>10</v>
      </c>
      <c r="C12" s="8"/>
      <c r="D12" s="8"/>
      <c r="E12" s="8"/>
    </row>
    <row r="13" spans="1:6" x14ac:dyDescent="0.2">
      <c r="B13" s="7" t="s">
        <v>11</v>
      </c>
      <c r="C13" s="9"/>
      <c r="D13" s="9"/>
      <c r="E13" s="9"/>
    </row>
    <row r="14" spans="1:6" x14ac:dyDescent="0.2">
      <c r="B14" s="5" t="s">
        <v>12</v>
      </c>
      <c r="C14" s="9"/>
      <c r="D14" s="9"/>
      <c r="E14" s="9"/>
    </row>
    <row r="15" spans="1:6" x14ac:dyDescent="0.2">
      <c r="B15" s="7" t="s">
        <v>13</v>
      </c>
      <c r="C15" s="9"/>
      <c r="D15" s="9"/>
      <c r="E15" s="9"/>
    </row>
    <row r="16" spans="1:6" x14ac:dyDescent="0.2">
      <c r="B16" s="5" t="s">
        <v>14</v>
      </c>
      <c r="C16" s="9"/>
      <c r="D16" s="9"/>
      <c r="E16" s="9"/>
    </row>
    <row r="17" spans="2:5" x14ac:dyDescent="0.2">
      <c r="B17" s="7" t="s">
        <v>15</v>
      </c>
      <c r="C17" s="9"/>
      <c r="D17" s="9"/>
      <c r="E17" s="9"/>
    </row>
    <row r="18" spans="2:5" x14ac:dyDescent="0.2">
      <c r="B18" s="5" t="s">
        <v>16</v>
      </c>
      <c r="C18" s="9"/>
      <c r="D18" s="9"/>
      <c r="E18" s="9"/>
    </row>
    <row r="20" spans="2:5" ht="17" x14ac:dyDescent="0.2">
      <c r="B20" s="30" t="s">
        <v>17</v>
      </c>
      <c r="C20" s="31"/>
      <c r="D20" s="31"/>
      <c r="E20" s="31"/>
    </row>
    <row r="21" spans="2:5" x14ac:dyDescent="0.2">
      <c r="B21" s="6"/>
      <c r="C21" s="6" t="s">
        <v>18</v>
      </c>
      <c r="D21" s="6" t="s">
        <v>19</v>
      </c>
      <c r="E21" s="6" t="s">
        <v>20</v>
      </c>
    </row>
    <row r="22" spans="2:5" x14ac:dyDescent="0.2">
      <c r="B22" s="7" t="s">
        <v>21</v>
      </c>
      <c r="C22" s="9"/>
      <c r="D22" s="9"/>
      <c r="E22" s="9"/>
    </row>
    <row r="23" spans="2:5" x14ac:dyDescent="0.2">
      <c r="B23" s="5" t="s">
        <v>22</v>
      </c>
      <c r="C23" s="9"/>
      <c r="D23" s="9"/>
      <c r="E23" s="9"/>
    </row>
    <row r="24" spans="2:5" x14ac:dyDescent="0.2">
      <c r="B24" s="7" t="s">
        <v>23</v>
      </c>
      <c r="C24" s="9"/>
      <c r="D24" s="9"/>
      <c r="E24" s="9"/>
    </row>
    <row r="25" spans="2:5" x14ac:dyDescent="0.2">
      <c r="B25" s="5" t="s">
        <v>24</v>
      </c>
      <c r="C25" s="9"/>
      <c r="D25" s="9"/>
      <c r="E25" s="9"/>
    </row>
    <row r="26" spans="2:5" x14ac:dyDescent="0.2">
      <c r="B26" s="7" t="s">
        <v>25</v>
      </c>
      <c r="C26" s="9"/>
      <c r="D26" s="9"/>
      <c r="E26" s="9"/>
    </row>
    <row r="28" spans="2:5" ht="17" x14ac:dyDescent="0.2">
      <c r="B28" s="30" t="s">
        <v>26</v>
      </c>
      <c r="C28" s="31"/>
      <c r="D28" s="31"/>
      <c r="E28" s="31"/>
    </row>
    <row r="29" spans="2:5" x14ac:dyDescent="0.2">
      <c r="B29" s="7" t="s">
        <v>27</v>
      </c>
      <c r="C29" s="40"/>
      <c r="D29" s="35"/>
      <c r="E29" s="36"/>
    </row>
    <row r="30" spans="2:5" x14ac:dyDescent="0.2">
      <c r="B30" s="5" t="s">
        <v>28</v>
      </c>
      <c r="C30" s="41">
        <v>6</v>
      </c>
      <c r="D30" s="35"/>
      <c r="E30" s="36"/>
    </row>
    <row r="32" spans="2:5" ht="17" x14ac:dyDescent="0.2">
      <c r="B32" s="30" t="s">
        <v>29</v>
      </c>
      <c r="C32" s="31"/>
      <c r="D32" s="31"/>
      <c r="E32" s="31"/>
    </row>
    <row r="33" spans="1:6" x14ac:dyDescent="0.2">
      <c r="B33" s="7" t="s">
        <v>30</v>
      </c>
      <c r="C33" s="34">
        <v>3.5000000000000003E-2</v>
      </c>
      <c r="D33" s="35"/>
      <c r="E33" s="36"/>
    </row>
    <row r="34" spans="1:6" x14ac:dyDescent="0.2">
      <c r="B34" s="5" t="s">
        <v>31</v>
      </c>
      <c r="C34" s="34">
        <v>4.4999999999999998E-2</v>
      </c>
      <c r="D34" s="35"/>
      <c r="E34" s="36"/>
    </row>
    <row r="36" spans="1:6" x14ac:dyDescent="0.2">
      <c r="B36" s="10" t="s">
        <v>32</v>
      </c>
    </row>
    <row r="37" spans="1:6" x14ac:dyDescent="0.2">
      <c r="B37" s="37" t="s">
        <v>33</v>
      </c>
      <c r="C37" s="33"/>
      <c r="D37" s="33"/>
      <c r="E37" s="33"/>
    </row>
    <row r="38" spans="1:6" ht="6" customHeight="1" x14ac:dyDescent="0.2"/>
    <row r="39" spans="1:6" x14ac:dyDescent="0.2">
      <c r="A39" s="42" t="s">
        <v>34</v>
      </c>
      <c r="B39" s="33"/>
      <c r="C39" s="33"/>
      <c r="D39" s="33"/>
      <c r="E39" s="33"/>
      <c r="F39" s="33"/>
    </row>
  </sheetData>
  <mergeCells count="16">
    <mergeCell ref="A39:F39"/>
    <mergeCell ref="C6:E6"/>
    <mergeCell ref="B32:E32"/>
    <mergeCell ref="A1:F1"/>
    <mergeCell ref="C8:E8"/>
    <mergeCell ref="B5:E5"/>
    <mergeCell ref="C29:E29"/>
    <mergeCell ref="C30:E30"/>
    <mergeCell ref="B10:E10"/>
    <mergeCell ref="B28:E28"/>
    <mergeCell ref="C7:E7"/>
    <mergeCell ref="B20:E20"/>
    <mergeCell ref="A2:F2"/>
    <mergeCell ref="C33:E33"/>
    <mergeCell ref="C34:E34"/>
    <mergeCell ref="B37:E37"/>
  </mergeCells>
  <pageMargins left="0.5" right="0.5" top="1" bottom="1" header="0.5" footer="0.5"/>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5A572"/>
  </sheetPr>
  <dimension ref="A1:F40"/>
  <sheetViews>
    <sheetView showGridLines="0" topLeftCell="A21" workbookViewId="0">
      <selection activeCell="I19" sqref="I19"/>
    </sheetView>
  </sheetViews>
  <sheetFormatPr baseColWidth="10" defaultColWidth="8.83203125" defaultRowHeight="15" x14ac:dyDescent="0.2"/>
  <cols>
    <col min="1" max="1" width="2" customWidth="1"/>
    <col min="2" max="2" width="42" customWidth="1"/>
    <col min="3" max="5" width="22" customWidth="1"/>
    <col min="6" max="6" width="2" customWidth="1"/>
  </cols>
  <sheetData>
    <row r="1" spans="1:6" ht="22" customHeight="1" x14ac:dyDescent="0.2">
      <c r="A1" s="38" t="s">
        <v>0</v>
      </c>
      <c r="B1" s="33"/>
      <c r="C1" s="33"/>
      <c r="D1" s="33"/>
      <c r="E1" s="33"/>
      <c r="F1" s="33"/>
    </row>
    <row r="2" spans="1:6" ht="36" customHeight="1" x14ac:dyDescent="0.2">
      <c r="A2" s="32" t="s">
        <v>35</v>
      </c>
      <c r="B2" s="33"/>
      <c r="C2" s="33"/>
      <c r="D2" s="33"/>
      <c r="E2" s="33"/>
      <c r="F2" s="33"/>
    </row>
    <row r="3" spans="1:6" ht="8" customHeight="1" x14ac:dyDescent="0.2">
      <c r="A3" s="3"/>
      <c r="B3" s="3"/>
      <c r="C3" s="3"/>
      <c r="D3" s="3"/>
      <c r="E3" s="3"/>
      <c r="F3" s="3"/>
    </row>
    <row r="5" spans="1:6" ht="17" x14ac:dyDescent="0.2">
      <c r="B5" s="30" t="s">
        <v>36</v>
      </c>
      <c r="C5" s="31"/>
      <c r="D5" s="31"/>
      <c r="E5" s="31"/>
    </row>
    <row r="6" spans="1:6" x14ac:dyDescent="0.2">
      <c r="B6" s="6"/>
      <c r="C6" s="6" t="s">
        <v>37</v>
      </c>
      <c r="D6" s="6" t="s">
        <v>38</v>
      </c>
      <c r="E6" s="6" t="s">
        <v>39</v>
      </c>
    </row>
    <row r="7" spans="1:6" x14ac:dyDescent="0.2">
      <c r="B7" s="7" t="s">
        <v>11</v>
      </c>
      <c r="C7" s="11">
        <f>Eingabe!C13</f>
        <v>0</v>
      </c>
      <c r="D7" s="11">
        <f>Eingabe!D13</f>
        <v>0</v>
      </c>
      <c r="E7" s="11">
        <f>Eingabe!E13</f>
        <v>0</v>
      </c>
    </row>
    <row r="8" spans="1:6" x14ac:dyDescent="0.2">
      <c r="B8" s="5" t="s">
        <v>40</v>
      </c>
      <c r="C8" s="12">
        <f>Eingabe!C14</f>
        <v>0</v>
      </c>
      <c r="D8" s="12">
        <f>Eingabe!D14</f>
        <v>0</v>
      </c>
      <c r="E8" s="12">
        <f>Eingabe!E14</f>
        <v>0</v>
      </c>
    </row>
    <row r="9" spans="1:6" x14ac:dyDescent="0.2">
      <c r="B9" s="7" t="s">
        <v>41</v>
      </c>
      <c r="C9" s="11">
        <f>Eingabe!C15</f>
        <v>0</v>
      </c>
      <c r="D9" s="11">
        <f>Eingabe!D15</f>
        <v>0</v>
      </c>
      <c r="E9" s="11">
        <f>Eingabe!E15</f>
        <v>0</v>
      </c>
    </row>
    <row r="10" spans="1:6" x14ac:dyDescent="0.2">
      <c r="B10" s="5" t="s">
        <v>42</v>
      </c>
      <c r="C10" s="12">
        <f>Eingabe!C16</f>
        <v>0</v>
      </c>
      <c r="D10" s="12">
        <f>Eingabe!D16</f>
        <v>0</v>
      </c>
      <c r="E10" s="12">
        <f>Eingabe!E16</f>
        <v>0</v>
      </c>
    </row>
    <row r="11" spans="1:6" x14ac:dyDescent="0.2">
      <c r="B11" s="7" t="s">
        <v>43</v>
      </c>
      <c r="C11" s="11">
        <f>Eingabe!C17</f>
        <v>0</v>
      </c>
      <c r="D11" s="11">
        <f>Eingabe!D17</f>
        <v>0</v>
      </c>
      <c r="E11" s="11">
        <f>Eingabe!E17</f>
        <v>0</v>
      </c>
    </row>
    <row r="12" spans="1:6" x14ac:dyDescent="0.2">
      <c r="B12" s="5" t="s">
        <v>44</v>
      </c>
      <c r="C12" s="12">
        <f>Eingabe!C18</f>
        <v>0</v>
      </c>
      <c r="D12" s="12">
        <f>Eingabe!D18</f>
        <v>0</v>
      </c>
      <c r="E12" s="12">
        <f>Eingabe!E18</f>
        <v>0</v>
      </c>
    </row>
    <row r="13" spans="1:6" x14ac:dyDescent="0.2">
      <c r="B13" s="7" t="s">
        <v>45</v>
      </c>
      <c r="C13" s="11">
        <f>Eingabe!C23-Eingabe!C22</f>
        <v>0</v>
      </c>
      <c r="D13" s="11">
        <f>Eingabe!D23-Eingabe!D22</f>
        <v>0</v>
      </c>
      <c r="E13" s="11">
        <f>Eingabe!E23-Eingabe!E22</f>
        <v>0</v>
      </c>
    </row>
    <row r="14" spans="1:6" x14ac:dyDescent="0.2">
      <c r="B14" s="5" t="s">
        <v>46</v>
      </c>
      <c r="C14" s="12">
        <f>Eingabe!C25-Eingabe!C24</f>
        <v>0</v>
      </c>
      <c r="D14" s="12">
        <f>Eingabe!D25-Eingabe!D24</f>
        <v>0</v>
      </c>
      <c r="E14" s="12">
        <f>Eingabe!E25-Eingabe!E24</f>
        <v>0</v>
      </c>
    </row>
    <row r="15" spans="1:6" x14ac:dyDescent="0.2">
      <c r="B15" s="7" t="s">
        <v>47</v>
      </c>
      <c r="C15" s="11">
        <f>Eingabe!C26</f>
        <v>0</v>
      </c>
      <c r="D15" s="11">
        <f>Eingabe!D26</f>
        <v>0</v>
      </c>
      <c r="E15" s="11">
        <f>Eingabe!E26</f>
        <v>0</v>
      </c>
    </row>
    <row r="16" spans="1:6" x14ac:dyDescent="0.2">
      <c r="B16" s="13" t="s">
        <v>48</v>
      </c>
      <c r="C16" s="14">
        <f>C7+C8-C9+C10-C11+C12+C13+C14+C15</f>
        <v>0</v>
      </c>
      <c r="D16" s="14">
        <f>D7+D8-D9+D10-D11+D12+D13+D14+D15</f>
        <v>0</v>
      </c>
      <c r="E16" s="14">
        <f>E7+E8-E9+E10-E11+E12+E13+E14+E15</f>
        <v>0</v>
      </c>
    </row>
    <row r="18" spans="2:5" ht="17" x14ac:dyDescent="0.2">
      <c r="B18" s="30" t="s">
        <v>49</v>
      </c>
      <c r="C18" s="31"/>
      <c r="D18" s="31"/>
      <c r="E18" s="31"/>
    </row>
    <row r="19" spans="2:5" x14ac:dyDescent="0.2">
      <c r="B19" s="15" t="s">
        <v>50</v>
      </c>
      <c r="C19" s="49">
        <f>(C16*1+D16*2+E16*3)/6</f>
        <v>0</v>
      </c>
      <c r="D19" s="35"/>
      <c r="E19" s="36"/>
    </row>
    <row r="21" spans="2:5" ht="17" x14ac:dyDescent="0.2">
      <c r="B21" s="30" t="s">
        <v>51</v>
      </c>
      <c r="C21" s="31"/>
      <c r="D21" s="31"/>
      <c r="E21" s="31"/>
    </row>
    <row r="22" spans="2:5" x14ac:dyDescent="0.2">
      <c r="B22" s="7" t="s">
        <v>52</v>
      </c>
      <c r="C22" s="44">
        <f>Eingabe!C33</f>
        <v>3.5000000000000003E-2</v>
      </c>
      <c r="D22" s="35"/>
      <c r="E22" s="36"/>
    </row>
    <row r="23" spans="2:5" x14ac:dyDescent="0.2">
      <c r="B23" s="5" t="s">
        <v>53</v>
      </c>
      <c r="C23" s="46">
        <f>Eingabe!C34</f>
        <v>4.4999999999999998E-2</v>
      </c>
      <c r="D23" s="35"/>
      <c r="E23" s="36"/>
    </row>
    <row r="24" spans="2:5" x14ac:dyDescent="0.2">
      <c r="B24" s="15" t="s">
        <v>54</v>
      </c>
      <c r="C24" s="51">
        <f>C22+C23</f>
        <v>0.08</v>
      </c>
      <c r="D24" s="35"/>
      <c r="E24" s="36"/>
    </row>
    <row r="25" spans="2:5" x14ac:dyDescent="0.2">
      <c r="B25" s="16" t="s">
        <v>55</v>
      </c>
      <c r="C25" s="54">
        <f>IF(C24=0,"n/a",1/C24)</f>
        <v>12.5</v>
      </c>
      <c r="D25" s="35"/>
      <c r="E25" s="36"/>
    </row>
    <row r="27" spans="2:5" ht="17" x14ac:dyDescent="0.2">
      <c r="B27" s="30" t="s">
        <v>56</v>
      </c>
      <c r="C27" s="31"/>
      <c r="D27" s="31"/>
      <c r="E27" s="31"/>
    </row>
    <row r="28" spans="2:5" ht="36" customHeight="1" x14ac:dyDescent="0.2">
      <c r="B28" s="17" t="s">
        <v>57</v>
      </c>
      <c r="C28" s="48">
        <f>C19*C25</f>
        <v>0</v>
      </c>
      <c r="D28" s="35"/>
      <c r="E28" s="36"/>
    </row>
    <row r="30" spans="2:5" ht="17" x14ac:dyDescent="0.2">
      <c r="B30" s="30" t="s">
        <v>58</v>
      </c>
      <c r="C30" s="31"/>
      <c r="D30" s="31"/>
      <c r="E30" s="31"/>
    </row>
    <row r="31" spans="2:5" x14ac:dyDescent="0.2">
      <c r="B31" s="7" t="s">
        <v>27</v>
      </c>
      <c r="C31" s="43">
        <f>Eingabe!C29</f>
        <v>0</v>
      </c>
      <c r="D31" s="35"/>
      <c r="E31" s="36"/>
    </row>
    <row r="32" spans="2:5" x14ac:dyDescent="0.2">
      <c r="B32" s="5" t="s">
        <v>59</v>
      </c>
      <c r="C32" s="47">
        <f>Eingabe!C30</f>
        <v>6</v>
      </c>
      <c r="D32" s="35"/>
      <c r="E32" s="36"/>
    </row>
    <row r="33" spans="1:6" x14ac:dyDescent="0.2">
      <c r="B33" s="13" t="s">
        <v>60</v>
      </c>
      <c r="C33" s="52">
        <f>C31*C32</f>
        <v>0</v>
      </c>
      <c r="D33" s="35"/>
      <c r="E33" s="36"/>
    </row>
    <row r="35" spans="1:6" ht="17" x14ac:dyDescent="0.2">
      <c r="B35" s="30" t="s">
        <v>61</v>
      </c>
      <c r="C35" s="31"/>
      <c r="D35" s="31"/>
      <c r="E35" s="31"/>
    </row>
    <row r="36" spans="1:6" x14ac:dyDescent="0.2">
      <c r="B36" s="7" t="s">
        <v>62</v>
      </c>
      <c r="C36" s="45" t="str">
        <f>IF(C33=0,"n/a",C28/C33-1)</f>
        <v>n/a</v>
      </c>
      <c r="D36" s="35"/>
      <c r="E36" s="36"/>
    </row>
    <row r="37" spans="1:6" x14ac:dyDescent="0.2">
      <c r="B37" s="5" t="s">
        <v>63</v>
      </c>
      <c r="C37" s="50" t="str">
        <f>IF(C33=0,"Bitte EBIT und Multiplikator eingeben",IF(C36&gt;0,"Der Finanzamtswert liegt "&amp;TEXT(ABS(C36),"0,0%")&amp;" UEBER dem Marktwert","Der Finanzamtswert liegt "&amp;TEXT(ABS(C36),"0,0%")&amp;" UNTER dem Marktwert"))</f>
        <v>Bitte EBIT und Multiplikator eingeben</v>
      </c>
      <c r="D37" s="35"/>
      <c r="E37" s="36"/>
    </row>
    <row r="38" spans="1:6" x14ac:dyDescent="0.2">
      <c r="B38" s="53" t="s">
        <v>64</v>
      </c>
      <c r="C38" s="33"/>
      <c r="D38" s="33"/>
      <c r="E38" s="33"/>
    </row>
    <row r="39" spans="1:6" ht="6" customHeight="1" x14ac:dyDescent="0.2"/>
    <row r="40" spans="1:6" x14ac:dyDescent="0.2">
      <c r="A40" s="42" t="s">
        <v>34</v>
      </c>
      <c r="B40" s="33"/>
      <c r="C40" s="33"/>
      <c r="D40" s="33"/>
      <c r="E40" s="33"/>
      <c r="F40" s="33"/>
    </row>
  </sheetData>
  <mergeCells count="21">
    <mergeCell ref="A1:F1"/>
    <mergeCell ref="B38:E38"/>
    <mergeCell ref="C25:E25"/>
    <mergeCell ref="C37:E37"/>
    <mergeCell ref="B21:E21"/>
    <mergeCell ref="A40:F40"/>
    <mergeCell ref="C24:E24"/>
    <mergeCell ref="C33:E33"/>
    <mergeCell ref="C36:E36"/>
    <mergeCell ref="B35:E35"/>
    <mergeCell ref="C23:E23"/>
    <mergeCell ref="C32:E32"/>
    <mergeCell ref="B18:E18"/>
    <mergeCell ref="B27:E27"/>
    <mergeCell ref="C28:E28"/>
    <mergeCell ref="C19:E19"/>
    <mergeCell ref="C31:E31"/>
    <mergeCell ref="C22:E22"/>
    <mergeCell ref="B30:E30"/>
    <mergeCell ref="B5:E5"/>
    <mergeCell ref="A2:F2"/>
  </mergeCells>
  <pageMargins left="0.5" right="0.5" top="1" bottom="1" header="0.5" footer="0.5"/>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5A572"/>
  </sheetPr>
  <dimension ref="A1:E67"/>
  <sheetViews>
    <sheetView showGridLines="0" workbookViewId="0">
      <selection activeCell="B43" sqref="B43"/>
    </sheetView>
  </sheetViews>
  <sheetFormatPr baseColWidth="10" defaultColWidth="8.83203125" defaultRowHeight="15" x14ac:dyDescent="0.2"/>
  <cols>
    <col min="1" max="1" width="2" customWidth="1"/>
    <col min="2" max="2" width="90" customWidth="1"/>
    <col min="3" max="3" width="2" customWidth="1"/>
  </cols>
  <sheetData>
    <row r="1" spans="1:3" ht="22" customHeight="1" x14ac:dyDescent="0.2">
      <c r="A1" s="1" t="s">
        <v>0</v>
      </c>
      <c r="B1" s="3"/>
    </row>
    <row r="2" spans="1:3" ht="36" customHeight="1" x14ac:dyDescent="0.2">
      <c r="A2" s="2" t="s">
        <v>65</v>
      </c>
      <c r="B2" s="3"/>
    </row>
    <row r="3" spans="1:3" ht="8" customHeight="1" x14ac:dyDescent="0.2">
      <c r="A3" s="3"/>
      <c r="B3" s="3"/>
      <c r="C3" s="55"/>
    </row>
    <row r="4" spans="1:3" x14ac:dyDescent="0.2">
      <c r="A4" s="18"/>
      <c r="B4" s="18"/>
      <c r="C4" s="18"/>
    </row>
    <row r="5" spans="1:3" ht="17" x14ac:dyDescent="0.2">
      <c r="A5" s="18"/>
      <c r="B5" s="4" t="s">
        <v>66</v>
      </c>
      <c r="C5" s="18"/>
    </row>
    <row r="6" spans="1:3" ht="51" customHeight="1" x14ac:dyDescent="0.2">
      <c r="A6" s="18"/>
      <c r="B6" s="19" t="s">
        <v>67</v>
      </c>
      <c r="C6" s="18"/>
    </row>
    <row r="7" spans="1:3" ht="22" customHeight="1" x14ac:dyDescent="0.2">
      <c r="A7" s="18"/>
      <c r="B7" s="19"/>
      <c r="C7" s="18"/>
    </row>
    <row r="8" spans="1:3" ht="17" x14ac:dyDescent="0.2">
      <c r="A8" s="18"/>
      <c r="B8" s="4" t="s">
        <v>68</v>
      </c>
      <c r="C8" s="18"/>
    </row>
    <row r="9" spans="1:3" ht="22" customHeight="1" x14ac:dyDescent="0.2">
      <c r="A9" s="18"/>
      <c r="B9" s="19" t="s">
        <v>69</v>
      </c>
      <c r="C9" s="18"/>
    </row>
    <row r="10" spans="1:3" ht="22" customHeight="1" x14ac:dyDescent="0.2">
      <c r="A10" s="18"/>
      <c r="B10" s="19" t="s">
        <v>70</v>
      </c>
      <c r="C10" s="18"/>
    </row>
    <row r="11" spans="1:3" ht="22" customHeight="1" x14ac:dyDescent="0.2">
      <c r="A11" s="18"/>
      <c r="B11" s="19" t="s">
        <v>71</v>
      </c>
      <c r="C11" s="18"/>
    </row>
    <row r="12" spans="1:3" ht="22" customHeight="1" x14ac:dyDescent="0.2">
      <c r="A12" s="18"/>
      <c r="B12" s="19" t="s">
        <v>72</v>
      </c>
      <c r="C12" s="18"/>
    </row>
    <row r="13" spans="1:3" ht="22" customHeight="1" x14ac:dyDescent="0.2">
      <c r="A13" s="18"/>
      <c r="B13" s="19" t="s">
        <v>73</v>
      </c>
      <c r="C13" s="18"/>
    </row>
    <row r="14" spans="1:3" ht="22" customHeight="1" x14ac:dyDescent="0.2">
      <c r="A14" s="18"/>
      <c r="B14" s="19" t="s">
        <v>74</v>
      </c>
      <c r="C14" s="18"/>
    </row>
    <row r="15" spans="1:3" ht="10" customHeight="1" x14ac:dyDescent="0.2">
      <c r="A15" s="18"/>
      <c r="B15" s="19"/>
      <c r="C15" s="18"/>
    </row>
    <row r="16" spans="1:3" ht="17" x14ac:dyDescent="0.2">
      <c r="A16" s="18"/>
      <c r="B16" s="4" t="s">
        <v>75</v>
      </c>
      <c r="C16" s="18"/>
    </row>
    <row r="17" spans="1:3" ht="22" customHeight="1" x14ac:dyDescent="0.2">
      <c r="A17" s="18"/>
      <c r="B17" s="19" t="s">
        <v>76</v>
      </c>
      <c r="C17" s="18"/>
    </row>
    <row r="18" spans="1:3" ht="22" customHeight="1" x14ac:dyDescent="0.2">
      <c r="A18" s="18"/>
      <c r="B18" s="19" t="s">
        <v>77</v>
      </c>
      <c r="C18" s="18"/>
    </row>
    <row r="19" spans="1:3" ht="22" customHeight="1" x14ac:dyDescent="0.2">
      <c r="A19" s="18"/>
      <c r="B19" s="19" t="s">
        <v>78</v>
      </c>
      <c r="C19" s="18"/>
    </row>
    <row r="20" spans="1:3" ht="22" customHeight="1" x14ac:dyDescent="0.2">
      <c r="A20" s="18"/>
      <c r="B20" s="19" t="s">
        <v>79</v>
      </c>
      <c r="C20" s="18"/>
    </row>
    <row r="21" spans="1:3" ht="22" customHeight="1" x14ac:dyDescent="0.2">
      <c r="A21" s="18"/>
      <c r="B21" s="19" t="s">
        <v>80</v>
      </c>
      <c r="C21" s="18"/>
    </row>
    <row r="22" spans="1:3" ht="10" customHeight="1" x14ac:dyDescent="0.2">
      <c r="A22" s="18"/>
      <c r="B22" s="19"/>
      <c r="C22" s="18"/>
    </row>
    <row r="23" spans="1:3" ht="17" x14ac:dyDescent="0.2">
      <c r="A23" s="18"/>
      <c r="B23" s="4" t="s">
        <v>81</v>
      </c>
      <c r="C23" s="18"/>
    </row>
    <row r="24" spans="1:3" ht="22" customHeight="1" x14ac:dyDescent="0.2">
      <c r="A24" s="18"/>
      <c r="B24" s="19" t="s">
        <v>82</v>
      </c>
      <c r="C24" s="18"/>
    </row>
    <row r="25" spans="1:3" ht="22" customHeight="1" x14ac:dyDescent="0.2">
      <c r="A25" s="18"/>
      <c r="B25" s="19" t="s">
        <v>83</v>
      </c>
      <c r="C25" s="18"/>
    </row>
    <row r="26" spans="1:3" ht="22" customHeight="1" x14ac:dyDescent="0.2">
      <c r="A26" s="18"/>
      <c r="B26" s="19" t="s">
        <v>84</v>
      </c>
      <c r="C26" s="18"/>
    </row>
    <row r="27" spans="1:3" ht="10" customHeight="1" x14ac:dyDescent="0.2">
      <c r="A27" s="18"/>
      <c r="B27" s="19"/>
      <c r="C27" s="18"/>
    </row>
    <row r="28" spans="1:3" ht="22" customHeight="1" x14ac:dyDescent="0.2">
      <c r="A28" s="18"/>
      <c r="B28" s="4" t="s">
        <v>85</v>
      </c>
      <c r="C28" s="18"/>
    </row>
    <row r="29" spans="1:3" ht="22" customHeight="1" x14ac:dyDescent="0.2">
      <c r="A29" s="18"/>
      <c r="B29" s="19" t="s">
        <v>86</v>
      </c>
      <c r="C29" s="18"/>
    </row>
    <row r="30" spans="1:3" ht="22" customHeight="1" x14ac:dyDescent="0.2">
      <c r="A30" s="18"/>
      <c r="B30" s="19" t="s">
        <v>87</v>
      </c>
      <c r="C30" s="18"/>
    </row>
    <row r="31" spans="1:3" ht="22" customHeight="1" x14ac:dyDescent="0.2">
      <c r="A31" s="18"/>
      <c r="B31" s="19" t="s">
        <v>88</v>
      </c>
      <c r="C31" s="18"/>
    </row>
    <row r="32" spans="1:3" ht="10" customHeight="1" x14ac:dyDescent="0.2">
      <c r="A32" s="18"/>
      <c r="B32" s="19"/>
      <c r="C32" s="18"/>
    </row>
    <row r="33" spans="1:5" ht="22" customHeight="1" x14ac:dyDescent="0.2">
      <c r="A33" s="18"/>
      <c r="B33" s="4" t="s">
        <v>89</v>
      </c>
      <c r="C33" s="18"/>
    </row>
    <row r="34" spans="1:5" ht="30" customHeight="1" x14ac:dyDescent="0.2">
      <c r="A34" s="18"/>
      <c r="B34" s="19" t="s">
        <v>90</v>
      </c>
      <c r="C34" s="18"/>
    </row>
    <row r="35" spans="1:5" ht="19" customHeight="1" x14ac:dyDescent="0.2">
      <c r="A35" s="18"/>
      <c r="B35" s="19"/>
      <c r="C35" s="18"/>
    </row>
    <row r="36" spans="1:5" ht="10" customHeight="1" x14ac:dyDescent="0.2">
      <c r="A36" s="18"/>
      <c r="B36" s="20"/>
      <c r="C36" s="18"/>
    </row>
    <row r="37" spans="1:5" ht="28" customHeight="1" x14ac:dyDescent="0.2">
      <c r="A37" s="18"/>
      <c r="B37" s="27" t="s">
        <v>91</v>
      </c>
      <c r="C37" s="18"/>
    </row>
    <row r="38" spans="1:5" ht="8" customHeight="1" x14ac:dyDescent="0.2">
      <c r="A38" s="18"/>
      <c r="B38" s="21"/>
      <c r="C38" s="18"/>
    </row>
    <row r="39" spans="1:5" ht="22" customHeight="1" x14ac:dyDescent="0.2">
      <c r="A39" s="18"/>
      <c r="B39" s="28" t="s">
        <v>92</v>
      </c>
      <c r="C39" s="18"/>
    </row>
    <row r="40" spans="1:5" ht="71" customHeight="1" x14ac:dyDescent="0.2">
      <c r="A40" s="18"/>
      <c r="B40" s="22" t="s">
        <v>93</v>
      </c>
      <c r="C40" s="18"/>
    </row>
    <row r="41" spans="1:5" ht="8" customHeight="1" x14ac:dyDescent="0.2">
      <c r="A41" s="18"/>
      <c r="B41" s="56"/>
      <c r="C41" s="57"/>
      <c r="D41" s="55"/>
      <c r="E41" s="55"/>
    </row>
    <row r="42" spans="1:5" ht="22" customHeight="1" x14ac:dyDescent="0.2">
      <c r="A42" s="29"/>
      <c r="B42" s="56"/>
      <c r="C42" s="57"/>
      <c r="D42" s="55"/>
      <c r="E42" s="55"/>
    </row>
    <row r="43" spans="1:5" ht="99" customHeight="1" x14ac:dyDescent="0.2">
      <c r="A43" s="18"/>
      <c r="B43" s="58"/>
      <c r="C43" s="57"/>
      <c r="D43" s="55"/>
      <c r="E43" s="55"/>
    </row>
    <row r="44" spans="1:5" ht="8" customHeight="1" x14ac:dyDescent="0.2">
      <c r="A44" s="18"/>
      <c r="B44" s="56"/>
      <c r="C44" s="57"/>
      <c r="D44" s="55"/>
      <c r="E44" s="55"/>
    </row>
    <row r="45" spans="1:5" ht="22" customHeight="1" x14ac:dyDescent="0.2">
      <c r="A45" s="18"/>
      <c r="B45" s="56"/>
      <c r="C45" s="57"/>
      <c r="D45" s="55"/>
      <c r="E45" s="55"/>
    </row>
    <row r="46" spans="1:5" ht="88" customHeight="1" x14ac:dyDescent="0.2">
      <c r="A46" s="18"/>
      <c r="B46" s="58"/>
      <c r="C46" s="57"/>
      <c r="D46" s="55"/>
      <c r="E46" s="55"/>
    </row>
    <row r="47" spans="1:5" ht="8" customHeight="1" x14ac:dyDescent="0.2">
      <c r="A47" s="18"/>
      <c r="B47" s="56"/>
      <c r="C47" s="57"/>
      <c r="D47" s="55"/>
      <c r="E47" s="55"/>
    </row>
    <row r="48" spans="1:5" ht="22" customHeight="1" x14ac:dyDescent="0.2">
      <c r="A48" s="18"/>
      <c r="B48" s="56"/>
      <c r="C48" s="57"/>
      <c r="D48" s="55"/>
      <c r="E48" s="55"/>
    </row>
    <row r="49" spans="1:5" ht="104" customHeight="1" x14ac:dyDescent="0.2">
      <c r="A49" s="18"/>
      <c r="B49" s="58"/>
      <c r="C49" s="57"/>
      <c r="D49" s="55"/>
      <c r="E49" s="55"/>
    </row>
    <row r="50" spans="1:5" ht="8" customHeight="1" x14ac:dyDescent="0.2">
      <c r="B50" s="59"/>
      <c r="C50" s="55"/>
      <c r="D50" s="55"/>
      <c r="E50" s="55"/>
    </row>
    <row r="51" spans="1:5" ht="22" customHeight="1" x14ac:dyDescent="0.2">
      <c r="B51" s="59"/>
      <c r="C51" s="55"/>
      <c r="D51" s="55"/>
      <c r="E51" s="55"/>
    </row>
    <row r="52" spans="1:5" ht="66" customHeight="1" x14ac:dyDescent="0.2">
      <c r="B52" s="60"/>
      <c r="C52" s="55"/>
      <c r="D52" s="55"/>
      <c r="E52" s="55"/>
    </row>
    <row r="53" spans="1:5" ht="8" customHeight="1" x14ac:dyDescent="0.2">
      <c r="B53" s="59"/>
      <c r="C53" s="55"/>
      <c r="D53" s="55"/>
      <c r="E53" s="55"/>
    </row>
    <row r="54" spans="1:5" ht="22" customHeight="1" x14ac:dyDescent="0.2">
      <c r="B54" s="59"/>
      <c r="C54" s="55"/>
      <c r="D54" s="55"/>
      <c r="E54" s="55"/>
    </row>
    <row r="55" spans="1:5" ht="62" customHeight="1" x14ac:dyDescent="0.2">
      <c r="B55" s="60"/>
      <c r="C55" s="55"/>
      <c r="D55" s="55"/>
      <c r="E55" s="55"/>
    </row>
    <row r="56" spans="1:5" ht="8" customHeight="1" x14ac:dyDescent="0.2">
      <c r="B56" s="59"/>
      <c r="C56" s="55"/>
      <c r="D56" s="55"/>
      <c r="E56" s="55"/>
    </row>
    <row r="57" spans="1:5" ht="22" customHeight="1" x14ac:dyDescent="0.2">
      <c r="B57" s="59"/>
      <c r="C57" s="55"/>
      <c r="D57" s="55"/>
      <c r="E57" s="55"/>
    </row>
    <row r="58" spans="1:5" ht="57" customHeight="1" x14ac:dyDescent="0.2">
      <c r="B58" s="60"/>
      <c r="C58" s="55"/>
      <c r="D58" s="55"/>
      <c r="E58" s="55"/>
    </row>
    <row r="59" spans="1:5" ht="8" customHeight="1" x14ac:dyDescent="0.2">
      <c r="B59" s="59"/>
      <c r="C59" s="55"/>
      <c r="D59" s="55"/>
      <c r="E59" s="55"/>
    </row>
    <row r="60" spans="1:5" ht="10" customHeight="1" x14ac:dyDescent="0.2">
      <c r="B60" s="60"/>
      <c r="C60" s="55"/>
      <c r="D60" s="55"/>
      <c r="E60" s="55"/>
    </row>
    <row r="61" spans="1:5" ht="22" customHeight="1" x14ac:dyDescent="0.2">
      <c r="B61" s="60"/>
      <c r="C61" s="55"/>
      <c r="D61" s="55"/>
      <c r="E61" s="55"/>
    </row>
    <row r="62" spans="1:5" ht="22" customHeight="1" x14ac:dyDescent="0.2">
      <c r="B62" s="60"/>
      <c r="C62" s="55"/>
      <c r="D62" s="55"/>
      <c r="E62" s="55"/>
    </row>
    <row r="63" spans="1:5" ht="6" customHeight="1" x14ac:dyDescent="0.2">
      <c r="B63" s="55"/>
      <c r="C63" s="55"/>
      <c r="D63" s="55"/>
      <c r="E63" s="55"/>
    </row>
    <row r="64" spans="1:5" x14ac:dyDescent="0.2">
      <c r="B64" s="61"/>
      <c r="C64" s="55"/>
      <c r="D64" s="55"/>
      <c r="E64" s="55"/>
    </row>
    <row r="65" spans="2:5" x14ac:dyDescent="0.2">
      <c r="B65" s="55"/>
      <c r="C65" s="55"/>
      <c r="D65" s="55"/>
      <c r="E65" s="55"/>
    </row>
    <row r="66" spans="2:5" x14ac:dyDescent="0.2">
      <c r="B66" s="55"/>
      <c r="C66" s="55"/>
      <c r="D66" s="55"/>
      <c r="E66" s="55"/>
    </row>
    <row r="67" spans="2:5" x14ac:dyDescent="0.2">
      <c r="B67" s="55"/>
      <c r="C67" s="55"/>
      <c r="D67" s="55"/>
      <c r="E67" s="55"/>
    </row>
  </sheetData>
  <pageMargins left="0.5" right="0.5" top="1" bottom="1" header="0.5" footer="0.5"/>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B0000"/>
  </sheetPr>
  <dimension ref="A1:C23"/>
  <sheetViews>
    <sheetView workbookViewId="0">
      <selection activeCell="J12" sqref="J12"/>
    </sheetView>
  </sheetViews>
  <sheetFormatPr baseColWidth="10" defaultColWidth="8.83203125" defaultRowHeight="15" x14ac:dyDescent="0.2"/>
  <cols>
    <col min="1" max="1" width="3" customWidth="1"/>
    <col min="2" max="2" width="90" customWidth="1"/>
    <col min="3" max="3" width="3" customWidth="1"/>
  </cols>
  <sheetData>
    <row r="1" spans="1:3" ht="30" customHeight="1" x14ac:dyDescent="0.2">
      <c r="A1" s="38" t="s">
        <v>0</v>
      </c>
      <c r="B1" s="33"/>
      <c r="C1" s="33"/>
    </row>
    <row r="2" spans="1:3" ht="35" customHeight="1" x14ac:dyDescent="0.2">
      <c r="A2" s="32" t="s">
        <v>94</v>
      </c>
      <c r="B2" s="33"/>
      <c r="C2" s="33"/>
    </row>
    <row r="3" spans="1:3" x14ac:dyDescent="0.2">
      <c r="B3" s="23" t="s">
        <v>95</v>
      </c>
    </row>
    <row r="5" spans="1:3" x14ac:dyDescent="0.2">
      <c r="B5" s="24" t="s">
        <v>96</v>
      </c>
    </row>
    <row r="6" spans="1:3" ht="60" customHeight="1" x14ac:dyDescent="0.2">
      <c r="B6" s="25" t="s">
        <v>97</v>
      </c>
    </row>
    <row r="8" spans="1:3" x14ac:dyDescent="0.2">
      <c r="B8" s="24" t="s">
        <v>98</v>
      </c>
    </row>
    <row r="9" spans="1:3" ht="60" customHeight="1" x14ac:dyDescent="0.2">
      <c r="B9" s="25" t="s">
        <v>99</v>
      </c>
    </row>
    <row r="11" spans="1:3" x14ac:dyDescent="0.2">
      <c r="B11" s="24" t="s">
        <v>100</v>
      </c>
    </row>
    <row r="12" spans="1:3" ht="60" customHeight="1" x14ac:dyDescent="0.2">
      <c r="B12" s="25" t="s">
        <v>101</v>
      </c>
    </row>
    <row r="14" spans="1:3" x14ac:dyDescent="0.2">
      <c r="B14" s="24" t="s">
        <v>102</v>
      </c>
    </row>
    <row r="15" spans="1:3" ht="60" customHeight="1" x14ac:dyDescent="0.2">
      <c r="B15" s="25" t="s">
        <v>103</v>
      </c>
    </row>
    <row r="17" spans="2:2" x14ac:dyDescent="0.2">
      <c r="B17" s="24" t="s">
        <v>104</v>
      </c>
    </row>
    <row r="18" spans="2:2" ht="60" customHeight="1" x14ac:dyDescent="0.2">
      <c r="B18" s="25" t="s">
        <v>105</v>
      </c>
    </row>
    <row r="20" spans="2:2" x14ac:dyDescent="0.2">
      <c r="B20" s="24" t="s">
        <v>106</v>
      </c>
    </row>
    <row r="21" spans="2:2" ht="60" customHeight="1" x14ac:dyDescent="0.2">
      <c r="B21" s="25" t="s">
        <v>107</v>
      </c>
    </row>
    <row r="23" spans="2:2" x14ac:dyDescent="0.2">
      <c r="B23" s="26" t="s">
        <v>108</v>
      </c>
    </row>
  </sheetData>
  <mergeCells count="2">
    <mergeCell ref="A1:C1"/>
    <mergeCell ref="A2: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4</vt:i4>
      </vt:variant>
    </vt:vector>
  </HeadingPairs>
  <TitlesOfParts>
    <vt:vector size="4" baseType="lpstr">
      <vt:lpstr>Eingabe</vt:lpstr>
      <vt:lpstr>Berechnung Ertragswert</vt:lpstr>
      <vt:lpstr>Anleitung</vt:lpstr>
      <vt:lpstr>Rechtliche Hinweise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Nick Herbig</cp:lastModifiedBy>
  <dcterms:created xsi:type="dcterms:W3CDTF">2026-03-31T06:00:43Z</dcterms:created>
  <dcterms:modified xsi:type="dcterms:W3CDTF">2026-04-01T12:08:53Z</dcterms:modified>
</cp:coreProperties>
</file>